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Sheet1!$A$1:$K$61</definedName>
  </definedNames>
  <calcPr calcId="144525"/>
</workbook>
</file>

<file path=xl/sharedStrings.xml><?xml version="1.0" encoding="utf-8"?>
<sst xmlns="http://schemas.openxmlformats.org/spreadsheetml/2006/main" count="545" uniqueCount="254">
  <si>
    <t>2025年财政衔接推进乡村振兴补助资金项目计划安排表</t>
  </si>
  <si>
    <t>序号</t>
  </si>
  <si>
    <t>项目名称</t>
  </si>
  <si>
    <t>项目类型</t>
  </si>
  <si>
    <t>建设性质</t>
  </si>
  <si>
    <t>乡镇
（街道）</t>
  </si>
  <si>
    <t>实施地点</t>
  </si>
  <si>
    <t>建设内容</t>
  </si>
  <si>
    <t>投资概算
（万元）</t>
  </si>
  <si>
    <t>预期绩效目标</t>
  </si>
  <si>
    <t>利益联结机制</t>
  </si>
  <si>
    <t>责任单位</t>
  </si>
  <si>
    <t>合  计</t>
  </si>
  <si>
    <t>一、基础设施</t>
  </si>
  <si>
    <t>2025年兰考县兰阳街道西岗头村基础设施建设项目</t>
  </si>
  <si>
    <t>基础设施类</t>
  </si>
  <si>
    <t>新建</t>
  </si>
  <si>
    <t>兰阳街道</t>
  </si>
  <si>
    <t>西岗头村</t>
  </si>
  <si>
    <t>新建、改建、扩建沥青路面2557.69㎡，新建水泥路面6420.16㎡，标志标线、检查井等相关配套设施</t>
  </si>
  <si>
    <t>通过项目实施，建成水泥路、下水道、污水处理大三格等，工程验收合格率100%，村内公共服务基础设施和人居环境明显改善，群众满意度较高。</t>
  </si>
  <si>
    <t>项目建成后，明显改善村内基础设施条件，提升人居环境，解决2685人出行问题，方便农产品运输，增加群众收入。</t>
  </si>
  <si>
    <t>2025年兰考县桐乡街道绳庄村、东北场村、韩陵寨村、胡集村村基础设施建设项目（分三期）</t>
  </si>
  <si>
    <t>桐乡街道</t>
  </si>
  <si>
    <t>绳庄村、东北场村、韩陵寨村，胡集村</t>
  </si>
  <si>
    <t>新建、改建、扩建沥青路面16677㎡，新建水泥路面4245平方米，新建下水道1577米，标志标线、检查井等相关配套设施</t>
  </si>
  <si>
    <t>通过项目实施，建成水泥路、沥青路、下水道、污水处理大三格等，工程验收合格率100%，村内公共服务基础设施和人居环境明显改善，群众满意度较高。</t>
  </si>
  <si>
    <t>项目建成后，明显改善村内基础设施条件，提升人居环境，解决5200人出行问题，方便农产品运输，增加群众收入。</t>
  </si>
  <si>
    <t>2025年兰考县惠安街道范楼村、常庄村村基础设施建设项目</t>
  </si>
  <si>
    <t>惠安街道</t>
  </si>
  <si>
    <t>范楼村、常庄村</t>
  </si>
  <si>
    <t>新建、改建、扩建沥青路面24638.46㎡，新建水泥路面2053.5平方米，标志标线等相关配套设施</t>
  </si>
  <si>
    <t>项目建成后，明显改善村内基础设施条件，提升人居环境，解决群众出行问题，方便农产品运输，增加群众收入。</t>
  </si>
  <si>
    <t>2025年兰考县三义寨乡孟南村、曹新庄村村基础设施建设项目</t>
  </si>
  <si>
    <t>三义寨乡</t>
  </si>
  <si>
    <t>孟南村、曹新庄村</t>
  </si>
  <si>
    <t>新建、改建、扩建沥青路面6795㎡，新建水泥路面8664平方米，新建下水道1444米，标志标线、检查井等相关配套设施</t>
  </si>
  <si>
    <t>2025年兰考县东坝头镇栗场村、韩李村村基础设施建设项目</t>
  </si>
  <si>
    <t>东坝头镇</t>
  </si>
  <si>
    <t>栗场村、韩李村</t>
  </si>
  <si>
    <t>新建、改建、扩建沥青路面4620㎡，新建下水道1040米，标志标线、检查井等相关配套设施</t>
  </si>
  <si>
    <t>2025年兰考县谷营镇程庄村、程场村村基础设施建设项目</t>
  </si>
  <si>
    <t>谷营镇</t>
  </si>
  <si>
    <t>程庄村、程场村</t>
  </si>
  <si>
    <t>新建、改建、扩建沥青路面21190.5㎡，新建水泥路面185.9平方米，新建下水道2006.3米，大三格1座，标志标线、检查井等相关配套设施</t>
  </si>
  <si>
    <t>2025年兰考县堌阳镇王庄村、南关村村基础设施建设项目</t>
  </si>
  <si>
    <t>堌阳镇</t>
  </si>
  <si>
    <t>王庄村、南关村</t>
  </si>
  <si>
    <t>新建、改建、扩建沥青路面10026.5㎡，新建水泥路面3335平方米，新建下水道1960米，公厕1座，标志标线、检查井等相关配套设施</t>
  </si>
  <si>
    <t>项目建成后，明显改善村内基础设施条件，提升人居环境，解决5864人出行问题，方便农产品运输，增加群众收入。</t>
  </si>
  <si>
    <t>2025年兰考县孟寨乡刁庄村、憨庙村、憨寺村村基础设施建设项目</t>
  </si>
  <si>
    <t>孟寨乡</t>
  </si>
  <si>
    <t>刁庄村、憨庙村、憨寺村</t>
  </si>
  <si>
    <t>新建、改建、扩建沥青路面19733.6㎡，新建水泥路面3498平方米，新建下水道1413米，标志标线、检查井等相关配套设施</t>
  </si>
  <si>
    <t>2025年兰考县南彰镇前城子村、胡里村、孙桥村村基础设施建设项目</t>
  </si>
  <si>
    <t>南彰镇</t>
  </si>
  <si>
    <t>前城子村、胡里村、孙桥村</t>
  </si>
  <si>
    <t>新建、改建、扩建沥青路面5810㎡，新建水泥路面24804.5平方米，新建下水道580米，标志标线、检查井等相关配套设施</t>
  </si>
  <si>
    <t>2025年兰考县许河乡新庄村、周庄寨村基础设施建设项目</t>
  </si>
  <si>
    <t>许河乡</t>
  </si>
  <si>
    <t>新庄村、周庄寨</t>
  </si>
  <si>
    <t>新建、改建、扩建沥青路面8126㎡，新建水泥路面8402平方米，新建下水道237米，标志标线、检查井等相关配套设施</t>
  </si>
  <si>
    <t>2025年兰考县考城镇李三阳村、阮寨村、徐寨村村基础设施建设项目</t>
  </si>
  <si>
    <t>考城镇</t>
  </si>
  <si>
    <t>李三阳村、阮寨村、徐寨村</t>
  </si>
  <si>
    <t>新建、改建、扩建沥青路面35098.5㎡，新建水泥路面1102平方米，标志标线等相关配套设施</t>
  </si>
  <si>
    <t>项目建成后，明显改善村内基础设施条件，提升人居环境，解决群4876众出行问题，方便农产品运输，增加群众收入。</t>
  </si>
  <si>
    <t>2025年兰考县小宋镇新庄村、袁寨村基础设施建设项目</t>
  </si>
  <si>
    <t>小宋镇</t>
  </si>
  <si>
    <t>新庄村、袁寨村</t>
  </si>
  <si>
    <t>新建、改建、扩建沥青路面14258㎡，新建水泥路面4890平方米，新建下水道255米，大三格1座，标志标线、检查井等相关配套设施</t>
  </si>
  <si>
    <t>通过项目实施，建成沥青道路、下水道，工程验收合格率100%，村内公共服务基础设施和人居环境明显改善，群众满意度较高。</t>
  </si>
  <si>
    <t>项目建成后，明显改善村内基础设施条件，提升人居环境，解决1798人群众出行问题，方便农产品运输，增加群众收入。</t>
  </si>
  <si>
    <t>2025年兰考县闫楼乡大李东村、薛店村、新园子村基础设施建设项目</t>
  </si>
  <si>
    <t>闫楼乡</t>
  </si>
  <si>
    <t>大李东村、薛店村、新园子</t>
  </si>
  <si>
    <t>新建、改建、扩建沥青路面28407.5㎡，新建水泥路面3548.3平方米，标志标线等相关配套设施</t>
  </si>
  <si>
    <t>2025年兰考县村葡萄架乡转香庙村基础设施建设项目</t>
  </si>
  <si>
    <t>葡萄架乡</t>
  </si>
  <si>
    <t>转香庙村、</t>
  </si>
  <si>
    <t>新建、改建、扩建沥青路面10708㎡，新建水泥路面2365平方米，标志标线等相关配套设施</t>
  </si>
  <si>
    <t>2025年兰考县红庙镇北村、西刘陈铺村村基础设施建设项目</t>
  </si>
  <si>
    <t>红庙镇</t>
  </si>
  <si>
    <t>北村、西刘陈铺村</t>
  </si>
  <si>
    <t>新建、改建、扩建沥青路面15392㎡，新建水泥路面10555平方米，标志标线等相关配套设施</t>
  </si>
  <si>
    <t>2025年兰考县仪封镇仪封村、金庄村村基础设施建设项目</t>
  </si>
  <si>
    <t>仪封镇</t>
  </si>
  <si>
    <t>仪封村、金庄村</t>
  </si>
  <si>
    <t>新建、改建、扩建沥青路面14355.2㎡，新建水泥路面7010平方米，标志标线等相关配套设施</t>
  </si>
  <si>
    <t>2025年兰考县堌阳镇城内村基础设施提升项目</t>
  </si>
  <si>
    <t>农村小型公益性基础设施建设和人居环境整治补短板项目</t>
  </si>
  <si>
    <t>城内村</t>
  </si>
  <si>
    <t xml:space="preserve">新建820米长、6米宽，4920平方米柏油道路 </t>
  </si>
  <si>
    <t>通过项目实施，建成水泥路、沥青路，工程验收合格率100%，村内公共服务基础设施和人居环境明显改善，群众满意度较高。</t>
  </si>
  <si>
    <t>民宗局</t>
  </si>
  <si>
    <t>二、产业发展</t>
  </si>
  <si>
    <t>2025年兰考县闫楼乡大付堂西村现代奶业厂房建设项目</t>
  </si>
  <si>
    <t>产业发展类</t>
  </si>
  <si>
    <t>大付堂西村</t>
  </si>
  <si>
    <t>新建标准化厂房10200平方米</t>
  </si>
  <si>
    <t>通过项目实施，建成3栋青年奶牛牛舍，带动群众就业和村集体经济发展，群众满意度较高。</t>
  </si>
  <si>
    <t>项目建成后带动就业100人，每年增加村集体经济收入150万元。项目建成后能够促进奶牛产业融合发展，增加群众收入。</t>
  </si>
  <si>
    <t>2025年兰考县闫楼乡大付堂西村现代奶业产业园区基础设施配套项目</t>
  </si>
  <si>
    <t>首农城投万头牧场基础设施配套新建油路35000平方、下水道5000米。污水处理设施1套</t>
  </si>
  <si>
    <t>通过项目实施，带动群众就业和村集体经济发展，群众满意度较高。</t>
  </si>
  <si>
    <t>2025年兰考县闫楼乡大付堂西村现代奶业产业园区污水处理设施项目</t>
  </si>
  <si>
    <t>2025年兰考县园艺场奶制品厂房建设项目</t>
  </si>
  <si>
    <t>园艺场</t>
  </si>
  <si>
    <t>通过项目实施，建成奶制品深加工车间及生产线，带动群众就业和村集体经济发展，群众满意度较高。</t>
  </si>
  <si>
    <t>项目建成后带动就业150人，每年增加村集体经济收入150万元。项目建成后能够促进奶牛产业融合发展，增加群众收入。</t>
  </si>
  <si>
    <t>2025年兰考县园艺场奶制品设备购置项目</t>
  </si>
  <si>
    <t>奶制品加工设备、生产线3套</t>
  </si>
  <si>
    <t>2025年兰考县园艺场奶制品产业园区配套项目</t>
  </si>
  <si>
    <t>首农城投万头牧场基础设施配套新建油路35000平方、下水道5000米。</t>
  </si>
  <si>
    <t>2025年兰考县园艺场奶制品污水处理设施项目</t>
  </si>
  <si>
    <t>污水处理设施1套</t>
  </si>
  <si>
    <t>2025年兰考县仪封镇李寨村农业服务产业发展项目</t>
  </si>
  <si>
    <t>李寨村</t>
  </si>
  <si>
    <t>建设农业服务标准化厂房及相关配套设施等</t>
  </si>
  <si>
    <t>通过项目实施，进一步提升农业服务，带动群众就业和村集体经济发展，群众满意度较高。</t>
  </si>
  <si>
    <t>项目建成后带动就业200人，每年增加村集体经济收入47.5万元。</t>
  </si>
  <si>
    <t>2025年兰考县仪封镇李寨村农事产业装备园项目</t>
  </si>
  <si>
    <t xml:space="preserve">建设4704平方米标准化厂房1座
</t>
  </si>
  <si>
    <t>该项目实施后仪封村、毛古村、西二里寨村、什伍村、东二里寨村、李寨村6个村每年分别可增加村集体经济收益3万元，收益率达6%</t>
  </si>
  <si>
    <t>2025年兰考县闫楼乡大李庄西村产业发展项目</t>
  </si>
  <si>
    <t>大李西村</t>
  </si>
  <si>
    <t>新建900平方米标准化厂房1座，新建195平方米模具加工室2间，晾晒场3600平方米，打造电商直播间1个，晾晒设备50套，购置双电动伸缩大门1个。</t>
  </si>
  <si>
    <r>
      <rPr>
        <sz val="12"/>
        <rFont val="宋体"/>
        <charset val="134"/>
      </rPr>
      <t>通过项目建设，大李庄西村、肖庄村、高寺村、王玉堂村4个村分别增加村集体经济收益</t>
    </r>
    <r>
      <rPr>
        <sz val="12"/>
        <color rgb="FF000000"/>
        <rFont val="宋体"/>
        <charset val="134"/>
      </rPr>
      <t>2万元，带动解决20余名群众就业，通过龙头企业引领，促进大李庄西村、肖庄村、高寺村、王玉堂村石膏工艺品产业发展。</t>
    </r>
  </si>
  <si>
    <t>乡村振兴局</t>
  </si>
  <si>
    <t>2025年兰考县许河镇许河村产业发展项目</t>
  </si>
  <si>
    <t>许河村</t>
  </si>
  <si>
    <t xml:space="preserve">建设1785平方米标准化厂房2座，
</t>
  </si>
  <si>
    <t>通过项目建设，许河村和老东村村集体经济收益分别增加3万元，带动解决群众就业30余人，实现人均月收入3000元，推动许河镇打造音板小镇、壮大音板产业发展。</t>
  </si>
  <si>
    <t>2025年兰考县考城镇杜庄村产业发展项目</t>
  </si>
  <si>
    <t>杜庄村</t>
  </si>
  <si>
    <t>建设1200平方米标准化厂房1座，600平方检测中心1座</t>
  </si>
  <si>
    <r>
      <rPr>
        <sz val="12"/>
        <rFont val="宋体"/>
        <charset val="134"/>
      </rPr>
      <t>项目建成后，预计带动解决</t>
    </r>
    <r>
      <rPr>
        <sz val="12"/>
        <color rgb="FF000000"/>
        <rFont val="宋体"/>
        <charset val="134"/>
      </rPr>
      <t>20余名群众就业，每人每月工资不低于3000元。二是进一步拓宽粮食深加工，为农业种植业提供更多销售途径，全面提高农产品附加值，推动一二三产融合发展。</t>
    </r>
  </si>
  <si>
    <t>2025年兰考县红庙镇夏武营村净菜车间项目</t>
  </si>
  <si>
    <t>葛寨村</t>
  </si>
  <si>
    <t xml:space="preserve">新建2000平方米净菜车间1座，购置大型洗菜设备1台、搅拌机2台、削皮机2台、切丝切片机2台
</t>
  </si>
  <si>
    <t>项目建成后实现利益最大化，促进本地蔬菜产业规模化、品牌化发展；增强村集体经济造血能力，助力乡村振兴；同时可以带动就业人员30人，月收入2000元以上。</t>
  </si>
  <si>
    <t>2025年兰考县仪封镇毛古村番茄加工配套项目</t>
  </si>
  <si>
    <t>毛古村</t>
  </si>
  <si>
    <t>新建育苗区玻璃幕墙隔断，智能施肥机3台，高压喷雾系统，全自动紫外线消毒机，RO水处理反渗透设备一套，水肥一体化给排水系统，水源热泵机组一套。</t>
  </si>
  <si>
    <t>通过项目实施，改善园区的交通条件及排水设施，有利于农产品生产销售，带动群众务工和村集体经济发展，群众满意度较高。</t>
  </si>
  <si>
    <t>项目建成后带动就业80人，每年增加村集体经济收入42.5万元。项目建成带动附近群众就近务工，增加群众收入。</t>
  </si>
  <si>
    <t>2025年兰考县谷营镇栗东村肉牛养殖产业发展项目</t>
  </si>
  <si>
    <t>栗场村</t>
  </si>
  <si>
    <t>新建100米长标准化养牛棚9座。</t>
  </si>
  <si>
    <t>通过项目实施，进一步带动肉牛养殖产业发展，带动群众养殖、就业和村集体经济发展，群众满意度较高。</t>
  </si>
  <si>
    <t>项目建成后带动就业120人，每年增加村集体经济收入45万元。项目建成后能够肉牛养殖产业融合发展，增加群众收入。</t>
  </si>
  <si>
    <t>2025年兰考县葡萄架乡大棚产业发展项目</t>
  </si>
  <si>
    <t>产业发展</t>
  </si>
  <si>
    <t>赵垛楼村、贺村、黄寨村、转香庙村等</t>
  </si>
  <si>
    <t>1、加铺沥青路面12310平方米
2、新建砖砌排水沟2615米
3、新建水泥道路1410平方米
4、标线765.5平方米
5、大棚提升121座
6、温室大棚提升1座</t>
  </si>
  <si>
    <t>通过项目实施，建成蜜瓜大棚200座，葡萄大棚50座，瓜果产业质量效益和竞争力水平明显提升，带动群众就业和村集体经济发展，群众满意度较高。</t>
  </si>
  <si>
    <t>项目建成后，带动就业200人，每年增加村集体经济45万元，项目建成后能够促进瓜果产业融合发展，增加群众收入。</t>
  </si>
  <si>
    <t>2025年兰考县仪封镇大棚产业发展项目</t>
  </si>
  <si>
    <t>东岗头村</t>
  </si>
  <si>
    <t>1.新建10m*90m大棚30个
2.新建19m*115m大棚16个</t>
  </si>
  <si>
    <t>通过项目实施，建成蜜瓜大棚**座，葡萄大棚50座，瓜果产业质量效益和竞争力水平明显提升，带动群众就业和村集体经济发展，群众满意度较高。</t>
  </si>
  <si>
    <t>项目建成后，带动就业45人，每年增加村集体经济45万元，项目建成后能够促进瓜果产业融合发展，增加群众收入。</t>
  </si>
  <si>
    <t>2025年兰考县闫楼乡石膏产业发展项目</t>
  </si>
  <si>
    <t>闫北村</t>
  </si>
  <si>
    <t>建设生产车间3100平方米。</t>
  </si>
  <si>
    <t>项目实施后，带动就业30人以上，手工产业质量效益和竞争力水平明显提升，带动群众就业和村集体经济发展，群众满意度较高。</t>
  </si>
  <si>
    <t>有利于招商引资和促进手工业产业转型升级，引导群众务工，增加群众收入，增加村级集体经济收入。</t>
  </si>
  <si>
    <t>2025年兰考县东坝头镇韩李村手工产业发展项目</t>
  </si>
  <si>
    <t>韩李村</t>
  </si>
  <si>
    <t>项目实施后，带动就业351人以上，手工产业质量效益和竞争力水平明显提升，带动群众就业和村集体经济发展，群众满意度较高。</t>
  </si>
  <si>
    <t>2025年兰考县考城镇大胡庄村户外家具产业发展项目</t>
  </si>
  <si>
    <t>大胡庄村</t>
  </si>
  <si>
    <t>项目实施后，带动就382人以上，手工产业质量效益和竞争力水平明显提升，带动群众就业和村集体经济发展，群众满意度较高。</t>
  </si>
  <si>
    <t>2025年兰考县红庙镇青龙岗村红薯深加工车间项目</t>
  </si>
  <si>
    <t>双杨树村</t>
  </si>
  <si>
    <t>建设瓜果蔬菜等农副产品冷藏和储存仓库1座。</t>
  </si>
  <si>
    <t>项目实施后，带动就业796人以上，手工产业质量效益和竞争力水平明显提升，带动群众就业和村集体经济发展，群众满意度较高。</t>
  </si>
  <si>
    <t>2025年兰考县共富工坊产业奖补项目</t>
  </si>
  <si>
    <t>全县</t>
  </si>
  <si>
    <t>对共富工坊新购置设备进行奖补</t>
  </si>
  <si>
    <t>项目实施后，带动就业1257人以上，手工产业质量效益和竞争力水平明显提升，带动群众就业和村集体经济发展，群众满意度较高。</t>
  </si>
  <si>
    <t>2025兰考县谷营镇中东村养殖产业发展项目</t>
  </si>
  <si>
    <t>产业类项目</t>
  </si>
  <si>
    <t>中东村</t>
  </si>
  <si>
    <t>新建养殖大棚一座</t>
  </si>
  <si>
    <t>项目建成后能够肉牛养殖产业融合发展，增加群众收入。</t>
  </si>
  <si>
    <t>三、产业园区配套项目</t>
  </si>
  <si>
    <t>2025年兰考县红庙镇为农服务中心产业园区基础设施配套项目</t>
  </si>
  <si>
    <t>产业园区配套类</t>
  </si>
  <si>
    <t>代庄村</t>
  </si>
  <si>
    <t>新建水泥地面10000平方米。</t>
  </si>
  <si>
    <t>项目实施后，降低群众农业种植成本，竞争力水平明显提升，带动群众就业和村集体经济发展，群众满意度较高。</t>
  </si>
  <si>
    <t>项目建成后，方便红庙镇代庄村、管场村、毛草庄村等村，约15000亩高标准农田的农事服务，粮食储存，从而降低群众农业种植成本，增加群众收入。</t>
  </si>
  <si>
    <t>2025年兰考县孟寨乡何二庄村兰东产业园区基础设施配套项目</t>
  </si>
  <si>
    <t>何二庄村</t>
  </si>
  <si>
    <t xml:space="preserve">1、加铺沥青路面3320平方米
2、帮宽沥青道路1660平方米
3、新建5cm沥青道路3360平方米
4、新建6cm沥青道路9235平方米
5、标线720平方米
6、DN500管网1440米及检查井、雨水口
7、DN300支管管网303米及检查井、雨水口
</t>
  </si>
  <si>
    <t>项目实施后，带动就业25人以上，产业质量效益和竞争力水平明显提升，带动群众就业和村集体经济发展，群众满意度较高。</t>
  </si>
  <si>
    <t>有利于招商引资和促进产业转型升级，引导群众务工，增加群众收入，增加村级集体经济收入。</t>
  </si>
  <si>
    <t>2025年兰考县谷营镇食品园区基础设施配套</t>
  </si>
  <si>
    <t>一村</t>
  </si>
  <si>
    <t>1、加铺沥青路面28186平方米
2、帮宽沥青道路840平方米
3、新建沥青道路2600平方米
4、新建水泥道路935平方米
5、标线1532.07平方米
6、DN500管网520米及检查井、雨水口
7、DN400管网1575米及检查井、雨水口</t>
  </si>
  <si>
    <t>项目实施后，带动就业412人以上，产业质量效益和竞争力水平明显提升，带动群众就业和村集体经济发展，群众满意度较高。</t>
  </si>
  <si>
    <t>2025年兰考县葡萄架乡韩湘坡村食品园区基础设施配套</t>
  </si>
  <si>
    <t>韩湘坡村</t>
  </si>
  <si>
    <t>1、加铺沥青路面931.5平方米
2、新建水泥道路7100平方米
3、DN500管网360米及检查井、雨水口
4、DN400管网652米及检查井、雨水口
5、DN1500钢筋混凝土水泥管290米
6、大三格1座
7、购置土方2500方</t>
  </si>
  <si>
    <t>项目实施后，带动就业124人以上，产业质量效益和竞争力水平明显提升，带动群众就业和村集体经济发展，群众满意度较高。</t>
  </si>
  <si>
    <t>有利于招商引资和促进**产业转型升级，引导群众务工，增加群众收入，增加村级集体经济收入。</t>
  </si>
  <si>
    <t>2025年兰考县闫楼乡马庄村产业园配套项目</t>
  </si>
  <si>
    <t>马庄村</t>
  </si>
  <si>
    <t>新建长1577米，宽4米，18cm厚水泥道路6308平方，破除路面2248平方</t>
  </si>
  <si>
    <t>项目实施后，可解决产业园区出行难、排水等问题，有利于园区企业提升效益，增加就业岗位，提升群众满意度。</t>
  </si>
  <si>
    <t>通过改善交通条件，有利于招商引资和促进企业转型升级，引导群众务工，带动脱贫户，增加群众收入，增加村级集体经济收入</t>
  </si>
  <si>
    <t>2025年兰考县仪封镇东岗头村产业园配套项目</t>
  </si>
  <si>
    <t>新建宽5米,长820米，18cm厚水泥道路4200平方米。</t>
  </si>
  <si>
    <t>2025年兰考县谷营镇四村产业园配套项目</t>
  </si>
  <si>
    <t>四村</t>
  </si>
  <si>
    <t>轻工业袜子纺织厂新建厂房2500平方及配套</t>
  </si>
  <si>
    <t>项目建成后，带动群众就业增收，增加村集体经济收入。</t>
  </si>
  <si>
    <t>有利于招商引资和促进企业转型升级，引导群众务工，增加群众收入，增加村级集体经济收入。</t>
  </si>
  <si>
    <t>2025年兰考县园艺场黄桃产业园配套项目</t>
  </si>
  <si>
    <t>新建园区道路、排水及其他配套设施</t>
  </si>
  <si>
    <t>农业农村局</t>
  </si>
  <si>
    <t>四、其他类项目</t>
  </si>
  <si>
    <t>2025年兰考县小额贷款贴息项目</t>
  </si>
  <si>
    <t>其它类</t>
  </si>
  <si>
    <t>全县各村</t>
  </si>
  <si>
    <t>为全县符合小额贴息贷款群众贴息</t>
  </si>
  <si>
    <t>预计贴息户数5570户，助力脱贫户及监测户发展产业，增加收入，受益群众满意度达95%以上。</t>
  </si>
  <si>
    <t>为脱贫户及监测帮扶对象提供小额信贷贴息，减少脱贫户及监测帮扶对象创业融资成本，约为5570户提供创业保障条件，从而增加收入。</t>
  </si>
  <si>
    <t>2025年兰考县雨露计划短期技能培训项目</t>
  </si>
  <si>
    <t>根据受训1000人已脱贫户及监测户劳动力取得的技能等级证书的工种分类，给予相应标准的补助。按照初级1500元，中级1800元，高级2000元进行补助。</t>
  </si>
  <si>
    <t>推动我县已脱贫户 劳动力积极参加短期技能培训，实现转移就业，增加已脱贫户 收入1500-2000元，做到精准扶贫、精准脱贫，提高扶贫资金使用效益，群众 对项目实施效果非常满意</t>
  </si>
  <si>
    <t>通过参加短期技能培训，实现转移就业，增加就业机会，提高工资标准。</t>
  </si>
  <si>
    <t>2025年兰考县雨露计划职业教育项目</t>
  </si>
  <si>
    <t>补助全县3733名已脱贫户及监测户中职业教育在校生，每生每学期补助1500元。每生每年补助3000元</t>
  </si>
  <si>
    <t>解决已脱贫户及监测户上学压力的问题，增加已脱贫户 学生上学积极性，群众 对项目实施效果非常满意。</t>
  </si>
  <si>
    <t>通过参加短期技能培训，实现转移就业，增加就业机会。</t>
  </si>
  <si>
    <t>2025年兰考县就业脱贫劳动力一次性交通补助项目</t>
  </si>
  <si>
    <t>为全县脱贫户及监测对象进行就业路费补助</t>
  </si>
  <si>
    <t>进一步激励脱贫户、监测户外出务工稳定就业，全县已脱困户及监测户增加工资性收入，巩固脱贫攻坚成果。</t>
  </si>
  <si>
    <t>通过项目实施，大约能对8000人跨省就业进行交通补助，有效的进一步激励脱贫户、监测户提高外出务工稳定就业的积极性。</t>
  </si>
  <si>
    <t>2025年兰考县耕地补差补助项目</t>
  </si>
  <si>
    <t>为全县1000户监测对象等困难兜底群体，按照人均耕地经营性收入不足500元补助差额。</t>
  </si>
  <si>
    <t>预计补贴户数600户左右，助力脱贫兜底户及监测户增加收入，受益群众满意度达95%以上。</t>
  </si>
  <si>
    <t>为脱贫兜底户及监测帮扶对象耕地较少的家庭进行补贴，从而增加群众收入。</t>
  </si>
  <si>
    <t>2025年财政衔接资金项目管理费项目</t>
  </si>
  <si>
    <t>项目规划设计、监理、绩效管理等相关费用</t>
  </si>
  <si>
    <t>通过项目实施，提高项目标准化建设，保证工程质量。</t>
  </si>
  <si>
    <t>新建沥青道路</t>
  </si>
  <si>
    <t>水泥道路</t>
  </si>
  <si>
    <t>下水道</t>
  </si>
  <si>
    <t>大三格</t>
  </si>
  <si>
    <t>公厕</t>
  </si>
  <si>
    <t>标线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</si>
</sst>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2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30" fillId="22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B1" sqref="B1:K1"/>
    </sheetView>
  </sheetViews>
  <sheetFormatPr defaultColWidth="9" defaultRowHeight="13.5"/>
  <cols>
    <col min="2" max="2" width="30.125" customWidth="1"/>
    <col min="3" max="3" width="17" customWidth="1"/>
    <col min="7" max="7" width="30.375" customWidth="1"/>
    <col min="8" max="8" width="19.25" style="4" customWidth="1"/>
    <col min="9" max="9" width="32" customWidth="1"/>
    <col min="10" max="10" width="31.5" customWidth="1"/>
    <col min="11" max="11" width="15.875" customWidth="1"/>
  </cols>
  <sheetData>
    <row r="1" s="4" customFormat="1" ht="93" customHeight="1" spans="2:11">
      <c r="B1" s="9" t="s">
        <v>0</v>
      </c>
      <c r="C1" s="10"/>
      <c r="D1" s="10"/>
      <c r="E1" s="10"/>
      <c r="F1" s="10"/>
      <c r="G1" s="10"/>
      <c r="H1" s="10"/>
      <c r="I1" s="10"/>
      <c r="J1" s="10"/>
      <c r="K1" s="26"/>
    </row>
    <row r="2" s="4" customFormat="1" ht="56.25" spans="1:11">
      <c r="A2" s="11" t="s">
        <v>1</v>
      </c>
      <c r="B2" s="12" t="s">
        <v>2</v>
      </c>
      <c r="C2" s="12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27" t="s">
        <v>10</v>
      </c>
      <c r="K2" s="27" t="s">
        <v>11</v>
      </c>
    </row>
    <row r="3" s="5" customFormat="1" ht="36" customHeight="1" spans="1:11">
      <c r="A3" s="15"/>
      <c r="B3" s="16"/>
      <c r="C3" s="16"/>
      <c r="D3" s="17"/>
      <c r="E3" s="17"/>
      <c r="F3" s="18"/>
      <c r="G3" s="16" t="s">
        <v>12</v>
      </c>
      <c r="H3" s="16">
        <f>H4+H22+H46+H55</f>
        <v>19144</v>
      </c>
      <c r="I3" s="17"/>
      <c r="J3" s="28"/>
      <c r="K3" s="29"/>
    </row>
    <row r="4" s="5" customFormat="1" ht="27" customHeight="1" spans="1:11">
      <c r="A4" s="15"/>
      <c r="B4" s="16" t="s">
        <v>13</v>
      </c>
      <c r="C4" s="16"/>
      <c r="D4" s="17"/>
      <c r="E4" s="17"/>
      <c r="F4" s="18"/>
      <c r="G4" s="17"/>
      <c r="H4" s="16">
        <v>4134</v>
      </c>
      <c r="I4" s="17"/>
      <c r="J4" s="28"/>
      <c r="K4" s="29"/>
    </row>
    <row r="5" s="6" customFormat="1" ht="113" customHeight="1" spans="1:11">
      <c r="A5" s="19">
        <v>1</v>
      </c>
      <c r="B5" s="2" t="s">
        <v>14</v>
      </c>
      <c r="C5" s="20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>
        <v>125</v>
      </c>
      <c r="I5" s="2" t="s">
        <v>20</v>
      </c>
      <c r="J5" s="2" t="s">
        <v>21</v>
      </c>
      <c r="K5" s="2" t="s">
        <v>17</v>
      </c>
    </row>
    <row r="6" s="6" customFormat="1" ht="71.25" spans="1:11">
      <c r="A6" s="19">
        <v>2</v>
      </c>
      <c r="B6" s="2" t="s">
        <v>22</v>
      </c>
      <c r="C6" s="2" t="s">
        <v>15</v>
      </c>
      <c r="D6" s="2" t="s">
        <v>16</v>
      </c>
      <c r="E6" s="2" t="s">
        <v>23</v>
      </c>
      <c r="F6" s="2" t="s">
        <v>24</v>
      </c>
      <c r="G6" s="2" t="s">
        <v>25</v>
      </c>
      <c r="H6" s="2">
        <v>450</v>
      </c>
      <c r="I6" s="2" t="s">
        <v>26</v>
      </c>
      <c r="J6" s="2" t="s">
        <v>27</v>
      </c>
      <c r="K6" s="2" t="s">
        <v>23</v>
      </c>
    </row>
    <row r="7" s="6" customFormat="1" ht="71.25" spans="1:11">
      <c r="A7" s="19">
        <v>3</v>
      </c>
      <c r="B7" s="2" t="s">
        <v>28</v>
      </c>
      <c r="C7" s="2" t="s">
        <v>15</v>
      </c>
      <c r="D7" s="2" t="s">
        <v>16</v>
      </c>
      <c r="E7" s="2" t="s">
        <v>29</v>
      </c>
      <c r="F7" s="2" t="s">
        <v>30</v>
      </c>
      <c r="G7" s="2" t="s">
        <v>31</v>
      </c>
      <c r="H7" s="2">
        <v>225</v>
      </c>
      <c r="I7" s="2" t="s">
        <v>26</v>
      </c>
      <c r="J7" s="2" t="s">
        <v>32</v>
      </c>
      <c r="K7" s="2" t="s">
        <v>29</v>
      </c>
    </row>
    <row r="8" s="6" customFormat="1" ht="122" customHeight="1" spans="1:11">
      <c r="A8" s="19">
        <v>4</v>
      </c>
      <c r="B8" s="2" t="s">
        <v>33</v>
      </c>
      <c r="C8" s="2" t="s">
        <v>15</v>
      </c>
      <c r="D8" s="2" t="s">
        <v>16</v>
      </c>
      <c r="E8" s="2" t="s">
        <v>34</v>
      </c>
      <c r="F8" s="2" t="s">
        <v>35</v>
      </c>
      <c r="G8" s="2" t="s">
        <v>36</v>
      </c>
      <c r="H8" s="2">
        <v>225</v>
      </c>
      <c r="I8" s="2" t="s">
        <v>26</v>
      </c>
      <c r="J8" s="2" t="s">
        <v>32</v>
      </c>
      <c r="K8" s="2" t="s">
        <v>34</v>
      </c>
    </row>
    <row r="9" s="6" customFormat="1" ht="71.25" spans="1:11">
      <c r="A9" s="19">
        <v>5</v>
      </c>
      <c r="B9" s="2" t="s">
        <v>37</v>
      </c>
      <c r="C9" s="2" t="s">
        <v>15</v>
      </c>
      <c r="D9" s="2" t="s">
        <v>16</v>
      </c>
      <c r="E9" s="2" t="s">
        <v>38</v>
      </c>
      <c r="F9" s="2" t="s">
        <v>39</v>
      </c>
      <c r="G9" s="2" t="s">
        <v>40</v>
      </c>
      <c r="H9" s="2">
        <v>225</v>
      </c>
      <c r="I9" s="2" t="s">
        <v>26</v>
      </c>
      <c r="J9" s="2" t="s">
        <v>32</v>
      </c>
      <c r="K9" s="2" t="s">
        <v>38</v>
      </c>
    </row>
    <row r="10" s="6" customFormat="1" ht="182" customHeight="1" spans="1:11">
      <c r="A10" s="19">
        <v>6</v>
      </c>
      <c r="B10" s="2" t="s">
        <v>41</v>
      </c>
      <c r="C10" s="2" t="s">
        <v>15</v>
      </c>
      <c r="D10" s="2" t="s">
        <v>16</v>
      </c>
      <c r="E10" s="2" t="s">
        <v>42</v>
      </c>
      <c r="F10" s="2" t="s">
        <v>43</v>
      </c>
      <c r="G10" s="2" t="s">
        <v>44</v>
      </c>
      <c r="H10" s="2">
        <v>250</v>
      </c>
      <c r="I10" s="2" t="s">
        <v>26</v>
      </c>
      <c r="J10" s="2" t="s">
        <v>32</v>
      </c>
      <c r="K10" s="2" t="s">
        <v>42</v>
      </c>
    </row>
    <row r="11" s="6" customFormat="1" ht="71.25" spans="1:11">
      <c r="A11" s="19">
        <v>7</v>
      </c>
      <c r="B11" s="2" t="s">
        <v>45</v>
      </c>
      <c r="C11" s="2" t="s">
        <v>15</v>
      </c>
      <c r="D11" s="2" t="s">
        <v>16</v>
      </c>
      <c r="E11" s="2" t="s">
        <v>46</v>
      </c>
      <c r="F11" s="2" t="s">
        <v>47</v>
      </c>
      <c r="G11" s="2" t="s">
        <v>48</v>
      </c>
      <c r="H11" s="2">
        <v>250</v>
      </c>
      <c r="I11" s="2" t="s">
        <v>26</v>
      </c>
      <c r="J11" s="2" t="s">
        <v>49</v>
      </c>
      <c r="K11" s="2" t="s">
        <v>46</v>
      </c>
    </row>
    <row r="12" s="6" customFormat="1" ht="132" customHeight="1" spans="1:11">
      <c r="A12" s="19">
        <v>8</v>
      </c>
      <c r="B12" s="2" t="s">
        <v>50</v>
      </c>
      <c r="C12" s="2" t="s">
        <v>15</v>
      </c>
      <c r="D12" s="2" t="s">
        <v>16</v>
      </c>
      <c r="E12" s="2" t="s">
        <v>51</v>
      </c>
      <c r="F12" s="2" t="s">
        <v>52</v>
      </c>
      <c r="G12" s="2" t="s">
        <v>53</v>
      </c>
      <c r="H12" s="2">
        <v>350</v>
      </c>
      <c r="I12" s="2" t="s">
        <v>26</v>
      </c>
      <c r="J12" s="2" t="s">
        <v>32</v>
      </c>
      <c r="K12" s="2" t="s">
        <v>51</v>
      </c>
    </row>
    <row r="13" s="6" customFormat="1" ht="71.25" spans="1:11">
      <c r="A13" s="19">
        <v>9</v>
      </c>
      <c r="B13" s="2" t="s">
        <v>54</v>
      </c>
      <c r="C13" s="2" t="s">
        <v>15</v>
      </c>
      <c r="D13" s="2" t="s">
        <v>16</v>
      </c>
      <c r="E13" s="2" t="s">
        <v>55</v>
      </c>
      <c r="F13" s="2" t="s">
        <v>56</v>
      </c>
      <c r="G13" s="2" t="s">
        <v>57</v>
      </c>
      <c r="H13" s="2">
        <v>325</v>
      </c>
      <c r="I13" s="2" t="s">
        <v>26</v>
      </c>
      <c r="J13" s="2" t="s">
        <v>32</v>
      </c>
      <c r="K13" s="2" t="s">
        <v>55</v>
      </c>
    </row>
    <row r="14" s="6" customFormat="1" ht="122" customHeight="1" spans="1:11">
      <c r="A14" s="19">
        <v>10</v>
      </c>
      <c r="B14" s="2" t="s">
        <v>58</v>
      </c>
      <c r="C14" s="2" t="s">
        <v>15</v>
      </c>
      <c r="D14" s="2" t="s">
        <v>16</v>
      </c>
      <c r="E14" s="2" t="s">
        <v>59</v>
      </c>
      <c r="F14" s="2" t="s">
        <v>60</v>
      </c>
      <c r="G14" s="2" t="s">
        <v>61</v>
      </c>
      <c r="H14" s="2">
        <v>200</v>
      </c>
      <c r="I14" s="2" t="s">
        <v>26</v>
      </c>
      <c r="J14" s="2" t="s">
        <v>32</v>
      </c>
      <c r="K14" s="2" t="s">
        <v>59</v>
      </c>
    </row>
    <row r="15" s="6" customFormat="1" ht="71.25" spans="1:11">
      <c r="A15" s="19">
        <v>11</v>
      </c>
      <c r="B15" s="2" t="s">
        <v>62</v>
      </c>
      <c r="C15" s="2" t="s">
        <v>15</v>
      </c>
      <c r="D15" s="2" t="s">
        <v>16</v>
      </c>
      <c r="E15" s="2" t="s">
        <v>63</v>
      </c>
      <c r="F15" s="2" t="s">
        <v>64</v>
      </c>
      <c r="G15" s="2" t="s">
        <v>65</v>
      </c>
      <c r="H15" s="2">
        <v>350</v>
      </c>
      <c r="I15" s="2" t="s">
        <v>26</v>
      </c>
      <c r="J15" s="2" t="s">
        <v>66</v>
      </c>
      <c r="K15" s="2" t="s">
        <v>63</v>
      </c>
    </row>
    <row r="16" s="6" customFormat="1" ht="117" customHeight="1" spans="1:11">
      <c r="A16" s="19">
        <v>12</v>
      </c>
      <c r="B16" s="2" t="s">
        <v>67</v>
      </c>
      <c r="C16" s="2" t="s">
        <v>15</v>
      </c>
      <c r="D16" s="2" t="s">
        <v>16</v>
      </c>
      <c r="E16" s="2" t="s">
        <v>68</v>
      </c>
      <c r="F16" s="2" t="s">
        <v>69</v>
      </c>
      <c r="G16" s="2" t="s">
        <v>70</v>
      </c>
      <c r="H16" s="2">
        <v>200</v>
      </c>
      <c r="I16" s="2" t="s">
        <v>71</v>
      </c>
      <c r="J16" s="2" t="s">
        <v>72</v>
      </c>
      <c r="K16" s="2" t="s">
        <v>68</v>
      </c>
    </row>
    <row r="17" s="6" customFormat="1" ht="71.25" spans="1:11">
      <c r="A17" s="19">
        <v>13</v>
      </c>
      <c r="B17" s="2" t="s">
        <v>73</v>
      </c>
      <c r="C17" s="2" t="s">
        <v>15</v>
      </c>
      <c r="D17" s="2" t="s">
        <v>16</v>
      </c>
      <c r="E17" s="2" t="s">
        <v>74</v>
      </c>
      <c r="F17" s="2" t="s">
        <v>75</v>
      </c>
      <c r="G17" s="2" t="s">
        <v>76</v>
      </c>
      <c r="H17" s="2">
        <v>325</v>
      </c>
      <c r="I17" s="2" t="s">
        <v>26</v>
      </c>
      <c r="J17" s="2" t="s">
        <v>32</v>
      </c>
      <c r="K17" s="2" t="s">
        <v>74</v>
      </c>
    </row>
    <row r="18" s="6" customFormat="1" ht="108" customHeight="1" spans="1:11">
      <c r="A18" s="19">
        <v>14</v>
      </c>
      <c r="B18" s="2" t="s">
        <v>77</v>
      </c>
      <c r="C18" s="2" t="s">
        <v>15</v>
      </c>
      <c r="D18" s="2" t="s">
        <v>16</v>
      </c>
      <c r="E18" s="2" t="s">
        <v>78</v>
      </c>
      <c r="F18" s="2" t="s">
        <v>79</v>
      </c>
      <c r="G18" s="2" t="s">
        <v>80</v>
      </c>
      <c r="H18" s="2">
        <v>100</v>
      </c>
      <c r="I18" s="2" t="s">
        <v>26</v>
      </c>
      <c r="J18" s="2" t="s">
        <v>32</v>
      </c>
      <c r="K18" s="2" t="s">
        <v>78</v>
      </c>
    </row>
    <row r="19" s="6" customFormat="1" ht="71.25" spans="1:11">
      <c r="A19" s="19">
        <v>15</v>
      </c>
      <c r="B19" s="2" t="s">
        <v>81</v>
      </c>
      <c r="C19" s="2" t="s">
        <v>15</v>
      </c>
      <c r="D19" s="2" t="s">
        <v>16</v>
      </c>
      <c r="E19" s="2" t="s">
        <v>82</v>
      </c>
      <c r="F19" s="2" t="s">
        <v>83</v>
      </c>
      <c r="G19" s="2" t="s">
        <v>84</v>
      </c>
      <c r="H19" s="2">
        <v>250</v>
      </c>
      <c r="I19" s="2" t="s">
        <v>26</v>
      </c>
      <c r="J19" s="2" t="s">
        <v>32</v>
      </c>
      <c r="K19" s="2" t="s">
        <v>82</v>
      </c>
    </row>
    <row r="20" s="6" customFormat="1" ht="96" customHeight="1" spans="1:11">
      <c r="A20" s="19">
        <v>16</v>
      </c>
      <c r="B20" s="2" t="s">
        <v>85</v>
      </c>
      <c r="C20" s="2" t="s">
        <v>15</v>
      </c>
      <c r="D20" s="2" t="s">
        <v>16</v>
      </c>
      <c r="E20" s="2" t="s">
        <v>86</v>
      </c>
      <c r="F20" s="2" t="s">
        <v>87</v>
      </c>
      <c r="G20" s="2" t="s">
        <v>88</v>
      </c>
      <c r="H20" s="2">
        <v>225</v>
      </c>
      <c r="I20" s="2" t="s">
        <v>26</v>
      </c>
      <c r="J20" s="2" t="s">
        <v>32</v>
      </c>
      <c r="K20" s="2" t="s">
        <v>86</v>
      </c>
    </row>
    <row r="21" s="6" customFormat="1" ht="57" spans="1:11">
      <c r="A21" s="19">
        <v>17</v>
      </c>
      <c r="B21" s="2" t="s">
        <v>89</v>
      </c>
      <c r="C21" s="2" t="s">
        <v>90</v>
      </c>
      <c r="D21" s="2" t="s">
        <v>16</v>
      </c>
      <c r="E21" s="2" t="s">
        <v>46</v>
      </c>
      <c r="F21" s="2" t="s">
        <v>91</v>
      </c>
      <c r="G21" s="2" t="s">
        <v>92</v>
      </c>
      <c r="H21" s="2">
        <v>59</v>
      </c>
      <c r="I21" s="2" t="s">
        <v>93</v>
      </c>
      <c r="J21" s="2" t="s">
        <v>32</v>
      </c>
      <c r="K21" s="30" t="s">
        <v>94</v>
      </c>
    </row>
    <row r="22" s="6" customFormat="1" ht="49" customHeight="1" spans="1:11">
      <c r="A22" s="21"/>
      <c r="B22" s="22" t="s">
        <v>95</v>
      </c>
      <c r="C22" s="22"/>
      <c r="D22" s="22"/>
      <c r="E22" s="22"/>
      <c r="F22" s="22"/>
      <c r="G22" s="22"/>
      <c r="H22" s="22">
        <v>10870</v>
      </c>
      <c r="I22" s="22"/>
      <c r="J22" s="22"/>
      <c r="K22" s="31"/>
    </row>
    <row r="23" s="6" customFormat="1" ht="82" customHeight="1" spans="1:11">
      <c r="A23" s="23">
        <v>18</v>
      </c>
      <c r="B23" s="2" t="s">
        <v>96</v>
      </c>
      <c r="C23" s="2" t="s">
        <v>97</v>
      </c>
      <c r="D23" s="2" t="s">
        <v>16</v>
      </c>
      <c r="E23" s="2" t="s">
        <v>74</v>
      </c>
      <c r="F23" s="2" t="s">
        <v>98</v>
      </c>
      <c r="G23" s="2" t="s">
        <v>99</v>
      </c>
      <c r="H23" s="2">
        <v>950</v>
      </c>
      <c r="I23" s="2" t="s">
        <v>100</v>
      </c>
      <c r="J23" s="2" t="s">
        <v>101</v>
      </c>
      <c r="K23" s="31"/>
    </row>
    <row r="24" s="6" customFormat="1" ht="93" customHeight="1" spans="1:11">
      <c r="A24" s="23">
        <v>20</v>
      </c>
      <c r="B24" s="2" t="s">
        <v>102</v>
      </c>
      <c r="C24" s="2" t="s">
        <v>97</v>
      </c>
      <c r="D24" s="2" t="s">
        <v>16</v>
      </c>
      <c r="E24" s="2" t="s">
        <v>74</v>
      </c>
      <c r="F24" s="2" t="s">
        <v>98</v>
      </c>
      <c r="G24" s="2" t="s">
        <v>103</v>
      </c>
      <c r="H24" s="2">
        <v>950</v>
      </c>
      <c r="I24" s="2" t="s">
        <v>104</v>
      </c>
      <c r="J24" s="2" t="s">
        <v>101</v>
      </c>
      <c r="K24" s="31"/>
    </row>
    <row r="25" s="6" customFormat="1" ht="54" customHeight="1" spans="1:11">
      <c r="A25" s="23"/>
      <c r="B25" s="2" t="s">
        <v>105</v>
      </c>
      <c r="C25" s="2" t="s">
        <v>97</v>
      </c>
      <c r="D25" s="2" t="s">
        <v>16</v>
      </c>
      <c r="E25" s="2" t="s">
        <v>74</v>
      </c>
      <c r="F25" s="2" t="s">
        <v>98</v>
      </c>
      <c r="G25" s="2" t="s">
        <v>103</v>
      </c>
      <c r="H25" s="2">
        <v>300</v>
      </c>
      <c r="I25" s="2" t="s">
        <v>104</v>
      </c>
      <c r="J25" s="2" t="s">
        <v>101</v>
      </c>
      <c r="K25" s="31"/>
    </row>
    <row r="26" s="6" customFormat="1" ht="57" spans="1:11">
      <c r="A26" s="23">
        <v>21</v>
      </c>
      <c r="B26" s="2" t="s">
        <v>106</v>
      </c>
      <c r="C26" s="2" t="s">
        <v>97</v>
      </c>
      <c r="D26" s="2" t="s">
        <v>16</v>
      </c>
      <c r="E26" s="2" t="s">
        <v>107</v>
      </c>
      <c r="F26" s="2" t="s">
        <v>107</v>
      </c>
      <c r="G26" s="2" t="s">
        <v>99</v>
      </c>
      <c r="H26" s="2">
        <v>950</v>
      </c>
      <c r="I26" s="2" t="s">
        <v>108</v>
      </c>
      <c r="J26" s="2" t="s">
        <v>109</v>
      </c>
      <c r="K26" s="31"/>
    </row>
    <row r="27" s="6" customFormat="1" ht="132" customHeight="1" spans="1:11">
      <c r="A27" s="23">
        <v>22</v>
      </c>
      <c r="B27" s="2" t="s">
        <v>110</v>
      </c>
      <c r="C27" s="2" t="s">
        <v>97</v>
      </c>
      <c r="D27" s="2" t="s">
        <v>16</v>
      </c>
      <c r="E27" s="2" t="s">
        <v>107</v>
      </c>
      <c r="F27" s="2" t="s">
        <v>107</v>
      </c>
      <c r="G27" s="2" t="s">
        <v>111</v>
      </c>
      <c r="H27" s="2">
        <v>900</v>
      </c>
      <c r="I27" s="2" t="s">
        <v>108</v>
      </c>
      <c r="J27" s="2" t="s">
        <v>109</v>
      </c>
      <c r="K27" s="31"/>
    </row>
    <row r="28" s="6" customFormat="1" ht="57" spans="1:11">
      <c r="A28" s="23">
        <v>23</v>
      </c>
      <c r="B28" s="2" t="s">
        <v>112</v>
      </c>
      <c r="C28" s="2" t="s">
        <v>97</v>
      </c>
      <c r="D28" s="2" t="s">
        <v>16</v>
      </c>
      <c r="E28" s="2" t="s">
        <v>107</v>
      </c>
      <c r="F28" s="2" t="s">
        <v>107</v>
      </c>
      <c r="G28" s="2" t="s">
        <v>113</v>
      </c>
      <c r="H28" s="2">
        <v>850</v>
      </c>
      <c r="I28" s="2" t="s">
        <v>108</v>
      </c>
      <c r="J28" s="2" t="s">
        <v>109</v>
      </c>
      <c r="K28" s="31"/>
    </row>
    <row r="29" s="6" customFormat="1" ht="143" customHeight="1" spans="1:11">
      <c r="A29" s="23">
        <v>24</v>
      </c>
      <c r="B29" s="2" t="s">
        <v>114</v>
      </c>
      <c r="C29" s="2" t="s">
        <v>97</v>
      </c>
      <c r="D29" s="2" t="s">
        <v>16</v>
      </c>
      <c r="E29" s="2" t="s">
        <v>107</v>
      </c>
      <c r="F29" s="2" t="s">
        <v>107</v>
      </c>
      <c r="G29" s="2" t="s">
        <v>115</v>
      </c>
      <c r="H29" s="2">
        <v>300</v>
      </c>
      <c r="I29" s="2" t="s">
        <v>108</v>
      </c>
      <c r="J29" s="2" t="s">
        <v>109</v>
      </c>
      <c r="K29" s="31"/>
    </row>
    <row r="30" s="6" customFormat="1" ht="64" customHeight="1" spans="1:11">
      <c r="A30" s="23">
        <v>25</v>
      </c>
      <c r="B30" s="2" t="s">
        <v>116</v>
      </c>
      <c r="C30" s="2" t="s">
        <v>97</v>
      </c>
      <c r="D30" s="2" t="s">
        <v>16</v>
      </c>
      <c r="E30" s="2" t="s">
        <v>86</v>
      </c>
      <c r="F30" s="2" t="s">
        <v>117</v>
      </c>
      <c r="G30" s="2" t="s">
        <v>118</v>
      </c>
      <c r="H30" s="2">
        <v>950</v>
      </c>
      <c r="I30" s="2" t="s">
        <v>119</v>
      </c>
      <c r="J30" s="2" t="s">
        <v>120</v>
      </c>
      <c r="K30" s="31"/>
    </row>
    <row r="31" s="6" customFormat="1" ht="143" customHeight="1" spans="1:11">
      <c r="A31" s="23">
        <v>26</v>
      </c>
      <c r="B31" s="2" t="s">
        <v>121</v>
      </c>
      <c r="C31" s="2" t="s">
        <v>97</v>
      </c>
      <c r="D31" s="2" t="s">
        <v>16</v>
      </c>
      <c r="E31" s="2" t="s">
        <v>86</v>
      </c>
      <c r="F31" s="2" t="s">
        <v>117</v>
      </c>
      <c r="G31" s="2" t="s">
        <v>122</v>
      </c>
      <c r="H31" s="2">
        <v>300</v>
      </c>
      <c r="I31" s="2" t="s">
        <v>119</v>
      </c>
      <c r="J31" s="2" t="s">
        <v>123</v>
      </c>
      <c r="K31" s="2" t="s">
        <v>86</v>
      </c>
    </row>
    <row r="32" s="6" customFormat="1" ht="158" customHeight="1" spans="1:11">
      <c r="A32" s="23">
        <v>27</v>
      </c>
      <c r="B32" s="2" t="s">
        <v>124</v>
      </c>
      <c r="C32" s="2" t="s">
        <v>97</v>
      </c>
      <c r="D32" s="2" t="s">
        <v>16</v>
      </c>
      <c r="E32" s="2" t="s">
        <v>74</v>
      </c>
      <c r="F32" s="2" t="s">
        <v>125</v>
      </c>
      <c r="G32" s="2" t="s">
        <v>126</v>
      </c>
      <c r="H32" s="2">
        <v>200</v>
      </c>
      <c r="I32" s="2" t="s">
        <v>119</v>
      </c>
      <c r="J32" s="2" t="s">
        <v>127</v>
      </c>
      <c r="K32" s="30" t="s">
        <v>128</v>
      </c>
    </row>
    <row r="33" s="6" customFormat="1" ht="87" customHeight="1" spans="1:11">
      <c r="A33" s="23">
        <v>28</v>
      </c>
      <c r="B33" s="2" t="s">
        <v>129</v>
      </c>
      <c r="C33" s="2" t="s">
        <v>97</v>
      </c>
      <c r="D33" s="2" t="s">
        <v>16</v>
      </c>
      <c r="E33" s="2" t="s">
        <v>59</v>
      </c>
      <c r="F33" s="2" t="s">
        <v>130</v>
      </c>
      <c r="G33" s="2" t="s">
        <v>131</v>
      </c>
      <c r="H33" s="2">
        <v>100</v>
      </c>
      <c r="I33" s="2" t="s">
        <v>119</v>
      </c>
      <c r="J33" s="2" t="s">
        <v>132</v>
      </c>
      <c r="K33" s="30" t="s">
        <v>128</v>
      </c>
    </row>
    <row r="34" s="6" customFormat="1" ht="121" customHeight="1" spans="1:11">
      <c r="A34" s="23">
        <v>29</v>
      </c>
      <c r="B34" s="2" t="s">
        <v>133</v>
      </c>
      <c r="C34" s="2" t="s">
        <v>97</v>
      </c>
      <c r="D34" s="2" t="s">
        <v>16</v>
      </c>
      <c r="E34" s="2" t="s">
        <v>63</v>
      </c>
      <c r="F34" s="2" t="s">
        <v>134</v>
      </c>
      <c r="G34" s="2" t="s">
        <v>135</v>
      </c>
      <c r="H34" s="2">
        <v>100</v>
      </c>
      <c r="I34" s="2" t="s">
        <v>119</v>
      </c>
      <c r="J34" s="2" t="s">
        <v>136</v>
      </c>
      <c r="K34" s="30" t="s">
        <v>128</v>
      </c>
    </row>
    <row r="35" s="6" customFormat="1" ht="124" customHeight="1" spans="1:11">
      <c r="A35" s="23">
        <v>30</v>
      </c>
      <c r="B35" s="2" t="s">
        <v>137</v>
      </c>
      <c r="C35" s="2" t="s">
        <v>97</v>
      </c>
      <c r="D35" s="2" t="s">
        <v>16</v>
      </c>
      <c r="E35" s="2" t="s">
        <v>82</v>
      </c>
      <c r="F35" s="2" t="s">
        <v>138</v>
      </c>
      <c r="G35" s="2" t="s">
        <v>139</v>
      </c>
      <c r="H35" s="2">
        <v>100</v>
      </c>
      <c r="I35" s="2" t="s">
        <v>119</v>
      </c>
      <c r="J35" s="2" t="s">
        <v>140</v>
      </c>
      <c r="K35" s="2" t="s">
        <v>82</v>
      </c>
    </row>
    <row r="36" s="6" customFormat="1" ht="147" customHeight="1" spans="1:11">
      <c r="A36" s="23">
        <v>31</v>
      </c>
      <c r="B36" s="2" t="s">
        <v>141</v>
      </c>
      <c r="C36" s="2" t="s">
        <v>97</v>
      </c>
      <c r="D36" s="2" t="s">
        <v>16</v>
      </c>
      <c r="E36" s="2" t="s">
        <v>86</v>
      </c>
      <c r="F36" s="2" t="s">
        <v>142</v>
      </c>
      <c r="G36" s="2" t="s">
        <v>143</v>
      </c>
      <c r="H36" s="2">
        <v>850</v>
      </c>
      <c r="I36" s="2" t="s">
        <v>144</v>
      </c>
      <c r="J36" s="2" t="s">
        <v>145</v>
      </c>
      <c r="K36" s="31"/>
    </row>
    <row r="37" s="6" customFormat="1" ht="84" customHeight="1" spans="1:11">
      <c r="A37" s="23">
        <v>32</v>
      </c>
      <c r="B37" s="2" t="s">
        <v>146</v>
      </c>
      <c r="C37" s="2" t="s">
        <v>97</v>
      </c>
      <c r="D37" s="2" t="s">
        <v>16</v>
      </c>
      <c r="E37" s="2" t="s">
        <v>42</v>
      </c>
      <c r="F37" s="2" t="s">
        <v>147</v>
      </c>
      <c r="G37" s="2" t="s">
        <v>148</v>
      </c>
      <c r="H37" s="2">
        <v>900</v>
      </c>
      <c r="I37" s="2" t="s">
        <v>149</v>
      </c>
      <c r="J37" s="2" t="s">
        <v>150</v>
      </c>
      <c r="K37" s="31"/>
    </row>
    <row r="38" s="6" customFormat="1" ht="126" customHeight="1" spans="1:11">
      <c r="A38" s="23">
        <v>33</v>
      </c>
      <c r="B38" s="2" t="s">
        <v>151</v>
      </c>
      <c r="C38" s="2" t="s">
        <v>152</v>
      </c>
      <c r="D38" s="2" t="s">
        <v>16</v>
      </c>
      <c r="E38" s="2" t="s">
        <v>78</v>
      </c>
      <c r="F38" s="2" t="s">
        <v>153</v>
      </c>
      <c r="G38" s="2" t="s">
        <v>154</v>
      </c>
      <c r="H38" s="2">
        <v>400</v>
      </c>
      <c r="I38" s="2" t="s">
        <v>155</v>
      </c>
      <c r="J38" s="2" t="s">
        <v>156</v>
      </c>
      <c r="K38" s="30" t="s">
        <v>128</v>
      </c>
    </row>
    <row r="39" s="6" customFormat="1" ht="106" customHeight="1" spans="1:11">
      <c r="A39" s="23">
        <v>34</v>
      </c>
      <c r="B39" s="2" t="s">
        <v>157</v>
      </c>
      <c r="C39" s="2" t="s">
        <v>152</v>
      </c>
      <c r="D39" s="2" t="s">
        <v>16</v>
      </c>
      <c r="E39" s="2" t="s">
        <v>86</v>
      </c>
      <c r="F39" s="2" t="s">
        <v>158</v>
      </c>
      <c r="G39" s="2" t="s">
        <v>159</v>
      </c>
      <c r="H39" s="2">
        <v>400</v>
      </c>
      <c r="I39" s="2" t="s">
        <v>160</v>
      </c>
      <c r="J39" s="2" t="s">
        <v>161</v>
      </c>
      <c r="K39" s="30" t="s">
        <v>128</v>
      </c>
    </row>
    <row r="40" s="6" customFormat="1" ht="109" customHeight="1" spans="1:11">
      <c r="A40" s="23">
        <v>35</v>
      </c>
      <c r="B40" s="2" t="s">
        <v>162</v>
      </c>
      <c r="C40" s="2" t="s">
        <v>97</v>
      </c>
      <c r="D40" s="2" t="s">
        <v>16</v>
      </c>
      <c r="E40" s="2" t="s">
        <v>74</v>
      </c>
      <c r="F40" s="2" t="s">
        <v>163</v>
      </c>
      <c r="G40" s="2" t="s">
        <v>164</v>
      </c>
      <c r="H40" s="2">
        <v>300</v>
      </c>
      <c r="I40" s="2" t="s">
        <v>165</v>
      </c>
      <c r="J40" s="2" t="s">
        <v>166</v>
      </c>
      <c r="K40" s="32" t="s">
        <v>128</v>
      </c>
    </row>
    <row r="41" s="6" customFormat="1" ht="103" customHeight="1" spans="1:11">
      <c r="A41" s="23">
        <v>36</v>
      </c>
      <c r="B41" s="2" t="s">
        <v>167</v>
      </c>
      <c r="C41" s="2" t="s">
        <v>97</v>
      </c>
      <c r="D41" s="2" t="s">
        <v>16</v>
      </c>
      <c r="E41" s="2" t="s">
        <v>38</v>
      </c>
      <c r="F41" s="2" t="s">
        <v>168</v>
      </c>
      <c r="G41" s="2" t="s">
        <v>164</v>
      </c>
      <c r="H41" s="2">
        <v>300</v>
      </c>
      <c r="I41" s="2" t="s">
        <v>169</v>
      </c>
      <c r="J41" s="2" t="s">
        <v>166</v>
      </c>
      <c r="K41" s="32" t="s">
        <v>128</v>
      </c>
    </row>
    <row r="42" s="6" customFormat="1" ht="102" customHeight="1" spans="1:11">
      <c r="A42" s="23">
        <v>37</v>
      </c>
      <c r="B42" s="2" t="s">
        <v>170</v>
      </c>
      <c r="C42" s="2" t="s">
        <v>97</v>
      </c>
      <c r="D42" s="2" t="s">
        <v>16</v>
      </c>
      <c r="E42" s="2" t="s">
        <v>63</v>
      </c>
      <c r="F42" s="2" t="s">
        <v>171</v>
      </c>
      <c r="G42" s="2" t="s">
        <v>164</v>
      </c>
      <c r="H42" s="2">
        <v>300</v>
      </c>
      <c r="I42" s="2" t="s">
        <v>172</v>
      </c>
      <c r="J42" s="2" t="s">
        <v>166</v>
      </c>
      <c r="K42" s="32" t="s">
        <v>128</v>
      </c>
    </row>
    <row r="43" s="6" customFormat="1" ht="98" customHeight="1" spans="1:11">
      <c r="A43" s="23">
        <v>38</v>
      </c>
      <c r="B43" s="2" t="s">
        <v>173</v>
      </c>
      <c r="C43" s="2" t="s">
        <v>97</v>
      </c>
      <c r="D43" s="2" t="s">
        <v>16</v>
      </c>
      <c r="E43" s="2" t="s">
        <v>82</v>
      </c>
      <c r="F43" s="2" t="s">
        <v>174</v>
      </c>
      <c r="G43" s="2" t="s">
        <v>175</v>
      </c>
      <c r="H43" s="2">
        <v>300</v>
      </c>
      <c r="I43" s="2" t="s">
        <v>176</v>
      </c>
      <c r="J43" s="2" t="s">
        <v>166</v>
      </c>
      <c r="K43" s="2" t="s">
        <v>82</v>
      </c>
    </row>
    <row r="44" s="6" customFormat="1" ht="97" customHeight="1" spans="1:11">
      <c r="A44" s="23">
        <v>39</v>
      </c>
      <c r="B44" s="2" t="s">
        <v>177</v>
      </c>
      <c r="C44" s="2" t="s">
        <v>97</v>
      </c>
      <c r="D44" s="2" t="s">
        <v>16</v>
      </c>
      <c r="E44" s="2" t="s">
        <v>178</v>
      </c>
      <c r="F44" s="2" t="s">
        <v>178</v>
      </c>
      <c r="G44" s="2" t="s">
        <v>179</v>
      </c>
      <c r="H44" s="2">
        <v>50</v>
      </c>
      <c r="I44" s="2" t="s">
        <v>180</v>
      </c>
      <c r="J44" s="2" t="s">
        <v>166</v>
      </c>
      <c r="K44" s="30" t="s">
        <v>128</v>
      </c>
    </row>
    <row r="45" s="6" customFormat="1" ht="57" spans="1:11">
      <c r="A45" s="23">
        <v>40</v>
      </c>
      <c r="B45" s="2" t="s">
        <v>181</v>
      </c>
      <c r="C45" s="2" t="s">
        <v>182</v>
      </c>
      <c r="D45" s="2" t="s">
        <v>16</v>
      </c>
      <c r="E45" s="2" t="s">
        <v>42</v>
      </c>
      <c r="F45" s="2" t="s">
        <v>183</v>
      </c>
      <c r="G45" s="2" t="s">
        <v>184</v>
      </c>
      <c r="H45" s="2">
        <v>120</v>
      </c>
      <c r="I45" s="2" t="s">
        <v>149</v>
      </c>
      <c r="J45" s="2" t="s">
        <v>185</v>
      </c>
      <c r="K45" s="30" t="s">
        <v>128</v>
      </c>
    </row>
    <row r="46" s="6" customFormat="1" ht="78" customHeight="1" spans="1:11">
      <c r="A46" s="21"/>
      <c r="B46" s="22" t="s">
        <v>186</v>
      </c>
      <c r="C46" s="22"/>
      <c r="D46" s="22"/>
      <c r="E46" s="22"/>
      <c r="F46" s="22"/>
      <c r="G46" s="22"/>
      <c r="H46" s="22">
        <v>2230</v>
      </c>
      <c r="I46" s="22"/>
      <c r="J46" s="22"/>
      <c r="K46" s="31"/>
    </row>
    <row r="47" s="7" customFormat="1" ht="89" customHeight="1" spans="1:11">
      <c r="A47" s="23">
        <v>41</v>
      </c>
      <c r="B47" s="2" t="s">
        <v>187</v>
      </c>
      <c r="C47" s="2" t="s">
        <v>188</v>
      </c>
      <c r="D47" s="2" t="s">
        <v>16</v>
      </c>
      <c r="E47" s="2" t="s">
        <v>82</v>
      </c>
      <c r="F47" s="2" t="s">
        <v>189</v>
      </c>
      <c r="G47" s="2" t="s">
        <v>190</v>
      </c>
      <c r="H47" s="2">
        <v>490</v>
      </c>
      <c r="I47" s="2" t="s">
        <v>191</v>
      </c>
      <c r="J47" s="2" t="s">
        <v>192</v>
      </c>
      <c r="K47" s="2" t="s">
        <v>82</v>
      </c>
    </row>
    <row r="48" s="6" customFormat="1" ht="76" customHeight="1" spans="1:11">
      <c r="A48" s="23">
        <v>42</v>
      </c>
      <c r="B48" s="2" t="s">
        <v>193</v>
      </c>
      <c r="C48" s="2" t="s">
        <v>188</v>
      </c>
      <c r="D48" s="2" t="s">
        <v>16</v>
      </c>
      <c r="E48" s="2" t="s">
        <v>51</v>
      </c>
      <c r="F48" s="2" t="s">
        <v>194</v>
      </c>
      <c r="G48" s="2" t="s">
        <v>195</v>
      </c>
      <c r="H48" s="2">
        <v>400</v>
      </c>
      <c r="I48" s="2" t="s">
        <v>196</v>
      </c>
      <c r="J48" s="2" t="s">
        <v>197</v>
      </c>
      <c r="K48" s="30" t="s">
        <v>128</v>
      </c>
    </row>
    <row r="49" s="6" customFormat="1" ht="77" customHeight="1" spans="1:11">
      <c r="A49" s="23">
        <v>43</v>
      </c>
      <c r="B49" s="2" t="s">
        <v>198</v>
      </c>
      <c r="C49" s="2" t="s">
        <v>188</v>
      </c>
      <c r="D49" s="2" t="s">
        <v>16</v>
      </c>
      <c r="E49" s="2" t="s">
        <v>42</v>
      </c>
      <c r="F49" s="2" t="s">
        <v>199</v>
      </c>
      <c r="G49" s="2" t="s">
        <v>200</v>
      </c>
      <c r="H49" s="2">
        <v>400</v>
      </c>
      <c r="I49" s="2" t="s">
        <v>201</v>
      </c>
      <c r="J49" s="2" t="s">
        <v>197</v>
      </c>
      <c r="K49" s="30" t="s">
        <v>128</v>
      </c>
    </row>
    <row r="50" s="6" customFormat="1" ht="79" customHeight="1" spans="1:11">
      <c r="A50" s="23">
        <v>44</v>
      </c>
      <c r="B50" s="2" t="s">
        <v>202</v>
      </c>
      <c r="C50" s="2" t="s">
        <v>188</v>
      </c>
      <c r="D50" s="2" t="s">
        <v>16</v>
      </c>
      <c r="E50" s="2" t="s">
        <v>78</v>
      </c>
      <c r="F50" s="2" t="s">
        <v>203</v>
      </c>
      <c r="G50" s="2" t="s">
        <v>204</v>
      </c>
      <c r="H50" s="2">
        <v>400</v>
      </c>
      <c r="I50" s="2" t="s">
        <v>205</v>
      </c>
      <c r="J50" s="2" t="s">
        <v>206</v>
      </c>
      <c r="K50" s="30" t="s">
        <v>128</v>
      </c>
    </row>
    <row r="51" s="6" customFormat="1" ht="81" customHeight="1" spans="1:11">
      <c r="A51" s="23">
        <v>45</v>
      </c>
      <c r="B51" s="2" t="s">
        <v>207</v>
      </c>
      <c r="C51" s="2" t="s">
        <v>188</v>
      </c>
      <c r="D51" s="2" t="s">
        <v>16</v>
      </c>
      <c r="E51" s="2" t="s">
        <v>74</v>
      </c>
      <c r="F51" s="2" t="s">
        <v>208</v>
      </c>
      <c r="G51" s="2" t="s">
        <v>209</v>
      </c>
      <c r="H51" s="2">
        <v>100</v>
      </c>
      <c r="I51" s="2" t="s">
        <v>210</v>
      </c>
      <c r="J51" s="2" t="s">
        <v>211</v>
      </c>
      <c r="K51" s="30" t="s">
        <v>128</v>
      </c>
    </row>
    <row r="52" s="8" customFormat="1" ht="81" customHeight="1" spans="1:11">
      <c r="A52" s="24">
        <v>46</v>
      </c>
      <c r="B52" s="25" t="s">
        <v>212</v>
      </c>
      <c r="C52" s="25" t="s">
        <v>188</v>
      </c>
      <c r="D52" s="25" t="s">
        <v>16</v>
      </c>
      <c r="E52" s="25" t="s">
        <v>86</v>
      </c>
      <c r="F52" s="25" t="s">
        <v>158</v>
      </c>
      <c r="G52" s="25" t="s">
        <v>213</v>
      </c>
      <c r="H52" s="25">
        <v>60</v>
      </c>
      <c r="I52" s="25" t="s">
        <v>210</v>
      </c>
      <c r="J52" s="25" t="s">
        <v>211</v>
      </c>
      <c r="K52" s="33" t="s">
        <v>128</v>
      </c>
    </row>
    <row r="53" s="6" customFormat="1" ht="66" customHeight="1" spans="1:11">
      <c r="A53" s="23">
        <v>47</v>
      </c>
      <c r="B53" s="2" t="s">
        <v>214</v>
      </c>
      <c r="C53" s="2" t="s">
        <v>188</v>
      </c>
      <c r="D53" s="2" t="s">
        <v>16</v>
      </c>
      <c r="E53" s="2" t="s">
        <v>42</v>
      </c>
      <c r="F53" s="2" t="s">
        <v>215</v>
      </c>
      <c r="G53" s="2" t="s">
        <v>216</v>
      </c>
      <c r="H53" s="2">
        <v>140</v>
      </c>
      <c r="I53" s="2" t="s">
        <v>217</v>
      </c>
      <c r="J53" s="2" t="s">
        <v>218</v>
      </c>
      <c r="K53" s="30" t="s">
        <v>128</v>
      </c>
    </row>
    <row r="54" s="6" customFormat="1" ht="57" spans="1:11">
      <c r="A54" s="23">
        <v>48</v>
      </c>
      <c r="B54" s="2" t="s">
        <v>219</v>
      </c>
      <c r="C54" s="2" t="s">
        <v>188</v>
      </c>
      <c r="D54" s="2" t="s">
        <v>16</v>
      </c>
      <c r="E54" s="2" t="s">
        <v>107</v>
      </c>
      <c r="F54" s="2" t="s">
        <v>107</v>
      </c>
      <c r="G54" s="2" t="s">
        <v>220</v>
      </c>
      <c r="H54" s="2">
        <v>240</v>
      </c>
      <c r="I54" s="2" t="s">
        <v>210</v>
      </c>
      <c r="J54" s="2" t="s">
        <v>32</v>
      </c>
      <c r="K54" s="30" t="s">
        <v>221</v>
      </c>
    </row>
    <row r="55" s="6" customFormat="1" ht="60" customHeight="1" spans="1:11">
      <c r="A55" s="21"/>
      <c r="B55" s="22" t="s">
        <v>222</v>
      </c>
      <c r="C55" s="22"/>
      <c r="D55" s="22"/>
      <c r="E55" s="22"/>
      <c r="F55" s="22"/>
      <c r="G55" s="22"/>
      <c r="H55" s="22">
        <v>1910</v>
      </c>
      <c r="I55" s="22"/>
      <c r="J55" s="22"/>
      <c r="K55" s="31"/>
    </row>
    <row r="56" s="6" customFormat="1" ht="78" customHeight="1" spans="1:11">
      <c r="A56" s="23">
        <v>49</v>
      </c>
      <c r="B56" s="2" t="s">
        <v>223</v>
      </c>
      <c r="C56" s="2" t="s">
        <v>224</v>
      </c>
      <c r="D56" s="2" t="s">
        <v>16</v>
      </c>
      <c r="E56" s="2" t="s">
        <v>225</v>
      </c>
      <c r="F56" s="2" t="s">
        <v>225</v>
      </c>
      <c r="G56" s="2" t="s">
        <v>226</v>
      </c>
      <c r="H56" s="2">
        <v>600</v>
      </c>
      <c r="I56" s="2" t="s">
        <v>227</v>
      </c>
      <c r="J56" s="2" t="s">
        <v>228</v>
      </c>
      <c r="K56" s="30" t="s">
        <v>128</v>
      </c>
    </row>
    <row r="57" s="6" customFormat="1" ht="122" customHeight="1" spans="1:11">
      <c r="A57" s="23">
        <v>50</v>
      </c>
      <c r="B57" s="2" t="s">
        <v>229</v>
      </c>
      <c r="C57" s="2" t="s">
        <v>224</v>
      </c>
      <c r="D57" s="2" t="s">
        <v>16</v>
      </c>
      <c r="E57" s="2" t="s">
        <v>225</v>
      </c>
      <c r="F57" s="2" t="s">
        <v>225</v>
      </c>
      <c r="G57" s="2" t="s">
        <v>230</v>
      </c>
      <c r="H57" s="2">
        <v>100</v>
      </c>
      <c r="I57" s="2" t="s">
        <v>231</v>
      </c>
      <c r="J57" s="2" t="s">
        <v>232</v>
      </c>
      <c r="K57" s="30" t="s">
        <v>128</v>
      </c>
    </row>
    <row r="58" s="6" customFormat="1" ht="84" customHeight="1" spans="1:11">
      <c r="A58" s="23">
        <v>51</v>
      </c>
      <c r="B58" s="2" t="s">
        <v>233</v>
      </c>
      <c r="C58" s="2" t="s">
        <v>224</v>
      </c>
      <c r="D58" s="2" t="s">
        <v>16</v>
      </c>
      <c r="E58" s="2" t="s">
        <v>225</v>
      </c>
      <c r="F58" s="2" t="s">
        <v>225</v>
      </c>
      <c r="G58" s="2" t="s">
        <v>234</v>
      </c>
      <c r="H58" s="2">
        <v>580</v>
      </c>
      <c r="I58" s="2" t="s">
        <v>235</v>
      </c>
      <c r="J58" s="2" t="s">
        <v>236</v>
      </c>
      <c r="K58" s="30" t="s">
        <v>128</v>
      </c>
    </row>
    <row r="59" s="6" customFormat="1" ht="81" customHeight="1" spans="1:11">
      <c r="A59" s="23">
        <v>52</v>
      </c>
      <c r="B59" s="2" t="s">
        <v>237</v>
      </c>
      <c r="C59" s="2" t="s">
        <v>224</v>
      </c>
      <c r="D59" s="2" t="s">
        <v>16</v>
      </c>
      <c r="E59" s="2" t="s">
        <v>225</v>
      </c>
      <c r="F59" s="2" t="s">
        <v>225</v>
      </c>
      <c r="G59" s="2" t="s">
        <v>238</v>
      </c>
      <c r="H59" s="2">
        <v>500</v>
      </c>
      <c r="I59" s="2" t="s">
        <v>239</v>
      </c>
      <c r="J59" s="2" t="s">
        <v>240</v>
      </c>
      <c r="K59" s="30" t="s">
        <v>128</v>
      </c>
    </row>
    <row r="60" s="6" customFormat="1" ht="42.75" spans="1:11">
      <c r="A60" s="23">
        <v>53</v>
      </c>
      <c r="B60" s="2" t="s">
        <v>241</v>
      </c>
      <c r="C60" s="2" t="s">
        <v>224</v>
      </c>
      <c r="D60" s="2" t="s">
        <v>16</v>
      </c>
      <c r="E60" s="2"/>
      <c r="F60" s="2" t="s">
        <v>225</v>
      </c>
      <c r="G60" s="2" t="s">
        <v>242</v>
      </c>
      <c r="H60" s="2">
        <v>50</v>
      </c>
      <c r="I60" s="2" t="s">
        <v>243</v>
      </c>
      <c r="J60" s="2" t="s">
        <v>244</v>
      </c>
      <c r="K60" s="30" t="s">
        <v>128</v>
      </c>
    </row>
    <row r="61" s="6" customFormat="1" ht="28.5" spans="1:11">
      <c r="A61" s="23">
        <v>54</v>
      </c>
      <c r="B61" s="2" t="s">
        <v>245</v>
      </c>
      <c r="C61" s="2" t="s">
        <v>224</v>
      </c>
      <c r="D61" s="2" t="s">
        <v>16</v>
      </c>
      <c r="E61" s="2" t="s">
        <v>225</v>
      </c>
      <c r="F61" s="2"/>
      <c r="G61" s="2" t="s">
        <v>246</v>
      </c>
      <c r="H61" s="2">
        <v>80</v>
      </c>
      <c r="I61" s="2" t="s">
        <v>247</v>
      </c>
      <c r="J61" s="2" t="s">
        <v>247</v>
      </c>
      <c r="K61" s="30" t="s">
        <v>128</v>
      </c>
    </row>
  </sheetData>
  <mergeCells count="1">
    <mergeCell ref="B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L19"/>
  <sheetViews>
    <sheetView topLeftCell="B9" workbookViewId="0">
      <selection activeCell="E3" sqref="E3:E18"/>
    </sheetView>
  </sheetViews>
  <sheetFormatPr defaultColWidth="9" defaultRowHeight="13.5"/>
  <cols>
    <col min="3" max="3" width="11.75" customWidth="1"/>
    <col min="5" max="5" width="36.25" customWidth="1"/>
    <col min="6" max="6" width="16.875" style="1" customWidth="1"/>
    <col min="7" max="7" width="19.875" style="1" customWidth="1"/>
    <col min="16" max="17" width="9.375"/>
  </cols>
  <sheetData>
    <row r="2" spans="6:11">
      <c r="F2" s="1" t="s">
        <v>248</v>
      </c>
      <c r="G2" s="1" t="s">
        <v>249</v>
      </c>
      <c r="H2" t="s">
        <v>250</v>
      </c>
      <c r="I2" t="s">
        <v>251</v>
      </c>
      <c r="J2" t="s">
        <v>252</v>
      </c>
      <c r="K2" t="s">
        <v>253</v>
      </c>
    </row>
    <row r="3" ht="82" customHeight="1" spans="3:12">
      <c r="C3" s="2" t="s">
        <v>17</v>
      </c>
      <c r="D3" s="2" t="s">
        <v>18</v>
      </c>
      <c r="E3" s="2" t="s">
        <v>19</v>
      </c>
      <c r="F3" s="2">
        <v>2557.69</v>
      </c>
      <c r="G3" s="2">
        <v>6420.16</v>
      </c>
      <c r="H3" s="2"/>
      <c r="I3" s="2"/>
      <c r="J3" s="2"/>
      <c r="K3" s="2">
        <v>182.58</v>
      </c>
      <c r="L3" s="2">
        <v>125</v>
      </c>
    </row>
    <row r="4" ht="71.25" spans="3:12">
      <c r="C4" s="2" t="s">
        <v>23</v>
      </c>
      <c r="D4" s="2" t="s">
        <v>24</v>
      </c>
      <c r="E4" s="2" t="s">
        <v>25</v>
      </c>
      <c r="F4" s="2">
        <v>16677</v>
      </c>
      <c r="G4" s="2">
        <v>4245</v>
      </c>
      <c r="H4" s="2">
        <v>1577</v>
      </c>
      <c r="I4" s="2"/>
      <c r="J4" s="2"/>
      <c r="K4" s="2"/>
      <c r="L4" s="2">
        <v>450</v>
      </c>
    </row>
    <row r="5" ht="42.75" spans="3:12">
      <c r="C5" s="2" t="s">
        <v>29</v>
      </c>
      <c r="D5" s="2" t="s">
        <v>30</v>
      </c>
      <c r="E5" s="2" t="s">
        <v>31</v>
      </c>
      <c r="F5" s="2">
        <v>24638.46</v>
      </c>
      <c r="G5" s="2">
        <v>2053.5</v>
      </c>
      <c r="H5" s="2"/>
      <c r="I5" s="2"/>
      <c r="J5" s="2"/>
      <c r="K5" s="2"/>
      <c r="L5" s="2">
        <v>225</v>
      </c>
    </row>
    <row r="6" ht="57" spans="3:12">
      <c r="C6" s="2" t="s">
        <v>34</v>
      </c>
      <c r="D6" s="2" t="s">
        <v>35</v>
      </c>
      <c r="E6" s="2" t="s">
        <v>36</v>
      </c>
      <c r="F6" s="2">
        <v>6795</v>
      </c>
      <c r="G6" s="2">
        <v>8664</v>
      </c>
      <c r="H6" s="2">
        <v>1444</v>
      </c>
      <c r="I6" s="2"/>
      <c r="J6" s="2"/>
      <c r="K6" s="2">
        <v>487.8</v>
      </c>
      <c r="L6" s="2">
        <v>225</v>
      </c>
    </row>
    <row r="7" ht="42.75" spans="3:12">
      <c r="C7" s="2" t="s">
        <v>38</v>
      </c>
      <c r="D7" s="2" t="s">
        <v>39</v>
      </c>
      <c r="E7" s="2" t="s">
        <v>40</v>
      </c>
      <c r="F7" s="2">
        <v>4620</v>
      </c>
      <c r="G7" s="2"/>
      <c r="H7" s="2">
        <v>1040</v>
      </c>
      <c r="I7" s="2"/>
      <c r="J7" s="2"/>
      <c r="K7" s="2">
        <v>227.2</v>
      </c>
      <c r="L7" s="2">
        <v>225</v>
      </c>
    </row>
    <row r="8" ht="57" spans="3:12">
      <c r="C8" s="2" t="s">
        <v>42</v>
      </c>
      <c r="D8" s="2" t="s">
        <v>43</v>
      </c>
      <c r="E8" s="2" t="s">
        <v>44</v>
      </c>
      <c r="F8" s="2">
        <v>21190.5</v>
      </c>
      <c r="G8" s="2">
        <v>185.9</v>
      </c>
      <c r="H8" s="2">
        <v>2006.3</v>
      </c>
      <c r="I8" s="2">
        <v>1</v>
      </c>
      <c r="J8" s="2"/>
      <c r="K8" s="2">
        <v>770.4</v>
      </c>
      <c r="L8" s="2">
        <v>250</v>
      </c>
    </row>
    <row r="9" ht="57" spans="3:12">
      <c r="C9" s="2" t="s">
        <v>46</v>
      </c>
      <c r="D9" s="2" t="s">
        <v>47</v>
      </c>
      <c r="E9" s="2" t="s">
        <v>48</v>
      </c>
      <c r="F9" s="2">
        <v>10026.5</v>
      </c>
      <c r="G9" s="2">
        <v>3335</v>
      </c>
      <c r="H9" s="2">
        <v>1960</v>
      </c>
      <c r="I9" s="2"/>
      <c r="J9" s="2">
        <v>1</v>
      </c>
      <c r="K9" s="2">
        <v>738.3</v>
      </c>
      <c r="L9" s="2">
        <v>250</v>
      </c>
    </row>
    <row r="10" ht="57" spans="3:12">
      <c r="C10" s="2" t="s">
        <v>51</v>
      </c>
      <c r="D10" s="2" t="s">
        <v>52</v>
      </c>
      <c r="E10" s="2" t="s">
        <v>53</v>
      </c>
      <c r="F10" s="2">
        <v>19733.6</v>
      </c>
      <c r="G10" s="2">
        <v>3498</v>
      </c>
      <c r="H10" s="2">
        <v>1413</v>
      </c>
      <c r="I10" s="2"/>
      <c r="J10" s="2"/>
      <c r="K10" s="2"/>
      <c r="L10" s="2">
        <v>350</v>
      </c>
    </row>
    <row r="11" ht="57" spans="3:12">
      <c r="C11" s="2" t="s">
        <v>55</v>
      </c>
      <c r="D11" s="2" t="s">
        <v>56</v>
      </c>
      <c r="E11" s="2" t="s">
        <v>57</v>
      </c>
      <c r="F11" s="2">
        <v>5810</v>
      </c>
      <c r="G11" s="2">
        <v>24804.5</v>
      </c>
      <c r="H11" s="2">
        <v>580</v>
      </c>
      <c r="I11" s="2"/>
      <c r="J11" s="2"/>
      <c r="K11" s="2">
        <v>348.6</v>
      </c>
      <c r="L11" s="2">
        <v>325</v>
      </c>
    </row>
    <row r="12" ht="80" customHeight="1" spans="3:12">
      <c r="C12" s="2" t="s">
        <v>59</v>
      </c>
      <c r="D12" s="2" t="s">
        <v>60</v>
      </c>
      <c r="E12" s="2" t="s">
        <v>61</v>
      </c>
      <c r="F12" s="2">
        <v>8126</v>
      </c>
      <c r="G12" s="2">
        <v>8402</v>
      </c>
      <c r="H12" s="2">
        <v>237</v>
      </c>
      <c r="I12" s="2"/>
      <c r="J12" s="2"/>
      <c r="K12" s="2"/>
      <c r="L12" s="2">
        <v>200</v>
      </c>
    </row>
    <row r="13" ht="42.75" spans="3:12">
      <c r="C13" s="2" t="s">
        <v>63</v>
      </c>
      <c r="D13" s="2" t="s">
        <v>64</v>
      </c>
      <c r="E13" s="2" t="s">
        <v>65</v>
      </c>
      <c r="F13" s="2">
        <v>35098.45</v>
      </c>
      <c r="G13" s="2">
        <v>1102</v>
      </c>
      <c r="H13" s="2"/>
      <c r="I13" s="2"/>
      <c r="J13" s="2"/>
      <c r="K13" s="2">
        <v>1998.54</v>
      </c>
      <c r="L13" s="2">
        <v>350</v>
      </c>
    </row>
    <row r="14" ht="78" customHeight="1" spans="3:12">
      <c r="C14" s="2" t="s">
        <v>68</v>
      </c>
      <c r="D14" s="2" t="s">
        <v>69</v>
      </c>
      <c r="E14" s="2" t="s">
        <v>70</v>
      </c>
      <c r="F14" s="2">
        <v>14258</v>
      </c>
      <c r="G14" s="2">
        <v>4890</v>
      </c>
      <c r="H14" s="2">
        <v>255</v>
      </c>
      <c r="I14" s="2">
        <v>1</v>
      </c>
      <c r="J14" s="2"/>
      <c r="K14" s="2"/>
      <c r="L14" s="2">
        <v>200</v>
      </c>
    </row>
    <row r="15" ht="42.75" spans="3:12">
      <c r="C15" s="2" t="s">
        <v>74</v>
      </c>
      <c r="D15" s="2" t="s">
        <v>75</v>
      </c>
      <c r="E15" s="2" t="s">
        <v>76</v>
      </c>
      <c r="F15" s="3">
        <v>28407.5</v>
      </c>
      <c r="G15" s="3">
        <v>3548.3</v>
      </c>
      <c r="H15" s="2"/>
      <c r="I15" s="2"/>
      <c r="J15" s="2"/>
      <c r="K15" s="2"/>
      <c r="L15" s="2">
        <v>325</v>
      </c>
    </row>
    <row r="16" ht="42.75" spans="3:12">
      <c r="C16" s="2" t="s">
        <v>78</v>
      </c>
      <c r="D16" s="2" t="s">
        <v>79</v>
      </c>
      <c r="E16" s="2" t="s">
        <v>80</v>
      </c>
      <c r="F16" s="2">
        <v>10708</v>
      </c>
      <c r="G16" s="2">
        <v>2365</v>
      </c>
      <c r="H16" s="2"/>
      <c r="I16" s="2"/>
      <c r="J16" s="2"/>
      <c r="K16" s="2"/>
      <c r="L16" s="2">
        <v>100</v>
      </c>
    </row>
    <row r="17" ht="42.75" spans="3:12">
      <c r="C17" s="2" t="s">
        <v>82</v>
      </c>
      <c r="D17" s="2" t="s">
        <v>83</v>
      </c>
      <c r="E17" s="2" t="s">
        <v>84</v>
      </c>
      <c r="F17" s="2">
        <v>15392</v>
      </c>
      <c r="G17" s="2">
        <v>10555</v>
      </c>
      <c r="H17" s="2"/>
      <c r="I17" s="2"/>
      <c r="J17" s="2"/>
      <c r="K17" s="2"/>
      <c r="L17" s="2">
        <v>250</v>
      </c>
    </row>
    <row r="18" ht="42.75" spans="3:12">
      <c r="C18" s="2" t="s">
        <v>86</v>
      </c>
      <c r="D18" s="2" t="s">
        <v>87</v>
      </c>
      <c r="E18" s="2" t="s">
        <v>88</v>
      </c>
      <c r="F18" s="2">
        <v>14355.2</v>
      </c>
      <c r="G18" s="2">
        <v>7010</v>
      </c>
      <c r="H18" s="2"/>
      <c r="I18" s="2"/>
      <c r="J18" s="2"/>
      <c r="K18" s="2">
        <v>1193.19</v>
      </c>
      <c r="L18" s="2">
        <v>225</v>
      </c>
    </row>
    <row r="19" ht="30" customHeight="1" spans="6:12">
      <c r="F19" s="1">
        <f>SUM(F3:F18)</f>
        <v>238393.9</v>
      </c>
      <c r="G19" s="1">
        <f t="shared" ref="G19:L19" si="0">SUM(G3:G18)</f>
        <v>91078.36</v>
      </c>
      <c r="H19" s="1">
        <f t="shared" si="0"/>
        <v>10512.3</v>
      </c>
      <c r="I19" s="1">
        <f t="shared" si="0"/>
        <v>2</v>
      </c>
      <c r="J19" s="1">
        <f t="shared" si="0"/>
        <v>1</v>
      </c>
      <c r="K19" s="1">
        <f t="shared" si="0"/>
        <v>5946.61</v>
      </c>
      <c r="L19" s="1">
        <f t="shared" si="0"/>
        <v>4075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2025-05-12T01:23:47Z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D93A6F39745F4622840282A49868F25D_13</vt:lpwstr>
  </property>
</Properties>
</file>